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e2d04c213a4f350/ORPCA 2019 Monthly Reports/December Reports/"/>
    </mc:Choice>
  </mc:AlternateContent>
  <xr:revisionPtr revIDLastSave="12" documentId="8_{246A793F-9BC7-D94A-91BE-EAB7AC8431E4}" xr6:coauthVersionLast="45" xr6:coauthVersionMax="45" xr10:uidLastSave="{5EDE022C-9437-FE41-AC6A-18DBE016EC6A}"/>
  <bookViews>
    <workbookView xWindow="2760" yWindow="5340" windowWidth="35880" windowHeight="22200" xr2:uid="{54CE5978-477F-AB4A-8E45-39EBF24EE8D6}"/>
  </bookViews>
  <sheets>
    <sheet name="Dec 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5" i="1" l="1"/>
  <c r="N14" i="1"/>
  <c r="N12" i="1"/>
  <c r="N8" i="1"/>
  <c r="N16" i="1" l="1"/>
  <c r="M14" i="1"/>
  <c r="M15" i="1"/>
  <c r="M16" i="1"/>
  <c r="M12" i="1"/>
  <c r="M8" i="1"/>
  <c r="L14" i="1" l="1"/>
  <c r="L15" i="1"/>
  <c r="L16" i="1" s="1"/>
  <c r="L12" i="1"/>
  <c r="L8" i="1"/>
  <c r="D14" i="1" l="1"/>
  <c r="E14" i="1"/>
  <c r="F14" i="1"/>
  <c r="G14" i="1"/>
  <c r="H14" i="1"/>
  <c r="I14" i="1"/>
  <c r="J14" i="1"/>
  <c r="K14" i="1"/>
  <c r="D15" i="1"/>
  <c r="E15" i="1"/>
  <c r="F15" i="1"/>
  <c r="F16" i="1" s="1"/>
  <c r="G15" i="1"/>
  <c r="G16" i="1" s="1"/>
  <c r="H15" i="1"/>
  <c r="I15" i="1"/>
  <c r="I16" i="1" s="1"/>
  <c r="J15" i="1"/>
  <c r="J16" i="1" s="1"/>
  <c r="K15" i="1"/>
  <c r="K16" i="1" s="1"/>
  <c r="E16" i="1"/>
  <c r="D16" i="1"/>
  <c r="K12" i="1"/>
  <c r="J12" i="1"/>
  <c r="I12" i="1"/>
  <c r="H12" i="1"/>
  <c r="G12" i="1"/>
  <c r="F12" i="1"/>
  <c r="E12" i="1"/>
  <c r="D12" i="1"/>
  <c r="C12" i="1"/>
  <c r="D8" i="1"/>
  <c r="E8" i="1"/>
  <c r="F8" i="1"/>
  <c r="G8" i="1"/>
  <c r="H8" i="1"/>
  <c r="I8" i="1"/>
  <c r="J8" i="1"/>
  <c r="K8" i="1"/>
  <c r="C8" i="1"/>
  <c r="C15" i="1"/>
  <c r="C16" i="1" s="1"/>
  <c r="C14" i="1"/>
  <c r="H16" i="1" l="1"/>
</calcChain>
</file>

<file path=xl/sharedStrings.xml><?xml version="1.0" encoding="utf-8"?>
<sst xmlns="http://schemas.openxmlformats.org/spreadsheetml/2006/main" count="22" uniqueCount="20">
  <si>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</si>
  <si>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</si>
  <si>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</si>
  <si>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</si>
  <si>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</si>
  <si>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</si>
  <si>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</si>
  <si>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</si>
  <si>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</si>
  <si>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</si>
  <si>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</si>
  <si>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</si>
  <si>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Regional PCA Members</t>
  </si>
  <si>
    <t>ORPCA Members</t>
  </si>
  <si>
    <t>%</t>
  </si>
  <si>
    <t>Regional PCA Co-Members</t>
  </si>
  <si>
    <t>ORPCA Co-Members</t>
  </si>
  <si>
    <t>Total Regional PCA Members</t>
  </si>
  <si>
    <t>Total ORPCA Members</t>
  </si>
  <si>
    <t>Oregon Region -  PCA vs. ORPCA Membership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</si>
</sst>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3" fillId="0" borderId="13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3" fillId="0" borderId="15" xfId="1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F6301-25A5-E547-98CC-284C0D26D2D9}">
  <dimension ref="B2:N16"/>
  <sheetViews>
    <sheetView showGridLines="0" tabSelected="1" topLeftCell="A3" zoomScale="150" zoomScaleNormal="150" workbookViewId="0">
      <selection activeCell="C23" sqref="C23"/>
    </sheetView>
  </sheetViews>
  <sheetFormatPr baseColWidth="10" defaultColWidth="10.83203125" defaultRowHeight="19" x14ac:dyDescent="0.25"/>
  <cols>
    <col min="1" max="1" width="1.5" style="1" customWidth="1"/>
    <col min="2" max="2" width="30" style="19" customWidth="1"/>
    <col min="3" max="14" width="10.83203125" style="2"/>
    <col min="15" max="16384" width="10.83203125" style="1"/>
  </cols>
  <sheetData>
    <row r="2" spans="2:14" s="3" customFormat="1" ht="24" customHeight="1" x14ac:dyDescent="0.2">
      <c r="B2" s="22" t="s">
        <v>19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s="3" customFormat="1" ht="24" customHeight="1" thickBot="1" x14ac:dyDescent="0.25"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14" s="5" customFormat="1" ht="24" customHeight="1" thickBot="1" x14ac:dyDescent="0.25">
      <c r="B4" s="6"/>
      <c r="C4" s="8" t="s">
        <v>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10</v>
      </c>
      <c r="N4" s="10" t="s">
        <v>11</v>
      </c>
    </row>
    <row r="5" spans="2:14" s="5" customFormat="1" ht="24" customHeight="1" thickBot="1" x14ac:dyDescent="0.25">
      <c r="B5" s="6"/>
    </row>
    <row r="6" spans="2:14" s="3" customFormat="1" ht="24" customHeight="1" x14ac:dyDescent="0.2">
      <c r="B6" s="16" t="s">
        <v>12</v>
      </c>
      <c r="C6" s="11">
        <v>1023</v>
      </c>
      <c r="D6" s="12">
        <v>1023</v>
      </c>
      <c r="E6" s="12">
        <v>1041</v>
      </c>
      <c r="F6" s="12">
        <v>1047</v>
      </c>
      <c r="G6" s="12">
        <v>1056</v>
      </c>
      <c r="H6" s="12">
        <v>1068</v>
      </c>
      <c r="I6" s="12">
        <v>1063</v>
      </c>
      <c r="J6" s="12">
        <v>1059</v>
      </c>
      <c r="K6" s="12">
        <v>1053</v>
      </c>
      <c r="L6" s="12">
        <v>1046</v>
      </c>
      <c r="M6" s="12">
        <v>1045</v>
      </c>
      <c r="N6" s="13">
        <v>1047</v>
      </c>
    </row>
    <row r="7" spans="2:14" s="3" customFormat="1" ht="24" customHeight="1" x14ac:dyDescent="0.2">
      <c r="B7" s="17" t="s">
        <v>13</v>
      </c>
      <c r="C7" s="14">
        <v>600</v>
      </c>
      <c r="D7" s="7">
        <v>603</v>
      </c>
      <c r="E7" s="7">
        <v>603</v>
      </c>
      <c r="F7" s="7">
        <v>609</v>
      </c>
      <c r="G7" s="7">
        <v>613</v>
      </c>
      <c r="H7" s="7">
        <v>611</v>
      </c>
      <c r="I7" s="7">
        <v>615</v>
      </c>
      <c r="J7" s="7">
        <v>614</v>
      </c>
      <c r="K7" s="7">
        <v>610</v>
      </c>
      <c r="L7" s="7">
        <v>614</v>
      </c>
      <c r="M7" s="7">
        <v>621</v>
      </c>
      <c r="N7" s="15">
        <v>623</v>
      </c>
    </row>
    <row r="8" spans="2:14" s="3" customFormat="1" ht="24" customHeight="1" thickBot="1" x14ac:dyDescent="0.25">
      <c r="B8" s="18" t="s">
        <v>14</v>
      </c>
      <c r="C8" s="20">
        <f>C7/C6</f>
        <v>0.5865102639296188</v>
      </c>
      <c r="D8" s="21">
        <f t="shared" ref="D8:N8" si="0">D7/D6</f>
        <v>0.58944281524926689</v>
      </c>
      <c r="E8" s="21">
        <f t="shared" si="0"/>
        <v>0.57925072046109505</v>
      </c>
      <c r="F8" s="21">
        <f t="shared" si="0"/>
        <v>0.58166189111747846</v>
      </c>
      <c r="G8" s="21">
        <f t="shared" si="0"/>
        <v>0.5804924242424242</v>
      </c>
      <c r="H8" s="21">
        <f t="shared" si="0"/>
        <v>0.57209737827715357</v>
      </c>
      <c r="I8" s="21">
        <f t="shared" si="0"/>
        <v>0.5785512699905927</v>
      </c>
      <c r="J8" s="21">
        <f t="shared" si="0"/>
        <v>0.57979225684608116</v>
      </c>
      <c r="K8" s="21">
        <f t="shared" si="0"/>
        <v>0.57929724596391263</v>
      </c>
      <c r="L8" s="21">
        <f t="shared" si="0"/>
        <v>0.5869980879541109</v>
      </c>
      <c r="M8" s="21">
        <f t="shared" si="0"/>
        <v>0.5942583732057416</v>
      </c>
      <c r="N8" s="23">
        <f t="shared" si="0"/>
        <v>0.59503342884431709</v>
      </c>
    </row>
    <row r="9" spans="2:14" s="3" customFormat="1" ht="24" customHeight="1" thickBot="1" x14ac:dyDescent="0.25">
      <c r="B9" s="4"/>
    </row>
    <row r="10" spans="2:14" s="3" customFormat="1" ht="24" customHeight="1" x14ac:dyDescent="0.2">
      <c r="B10" s="16" t="s">
        <v>15</v>
      </c>
      <c r="C10" s="11">
        <v>660</v>
      </c>
      <c r="D10" s="12">
        <v>598</v>
      </c>
      <c r="E10" s="12">
        <v>612</v>
      </c>
      <c r="F10" s="12">
        <v>687</v>
      </c>
      <c r="G10" s="12">
        <v>694</v>
      </c>
      <c r="H10" s="12">
        <v>696</v>
      </c>
      <c r="I10" s="12">
        <v>693</v>
      </c>
      <c r="J10" s="12">
        <v>685</v>
      </c>
      <c r="K10" s="12">
        <v>682</v>
      </c>
      <c r="L10" s="12">
        <v>675</v>
      </c>
      <c r="M10" s="12">
        <v>676</v>
      </c>
      <c r="N10" s="13">
        <v>680</v>
      </c>
    </row>
    <row r="11" spans="2:14" s="3" customFormat="1" ht="24" customHeight="1" x14ac:dyDescent="0.2">
      <c r="B11" s="17" t="s">
        <v>16</v>
      </c>
      <c r="C11" s="14">
        <v>427</v>
      </c>
      <c r="D11" s="7">
        <v>432</v>
      </c>
      <c r="E11" s="7">
        <v>433</v>
      </c>
      <c r="F11" s="7">
        <v>438</v>
      </c>
      <c r="G11" s="7">
        <v>440</v>
      </c>
      <c r="H11" s="7">
        <v>436</v>
      </c>
      <c r="I11" s="7">
        <v>434</v>
      </c>
      <c r="J11" s="7">
        <v>429</v>
      </c>
      <c r="K11" s="7">
        <v>426</v>
      </c>
      <c r="L11" s="7">
        <v>427</v>
      </c>
      <c r="M11" s="7">
        <v>432</v>
      </c>
      <c r="N11" s="15">
        <v>430</v>
      </c>
    </row>
    <row r="12" spans="2:14" s="3" customFormat="1" ht="24" customHeight="1" thickBot="1" x14ac:dyDescent="0.25">
      <c r="B12" s="18" t="s">
        <v>14</v>
      </c>
      <c r="C12" s="20">
        <f>C11/C10</f>
        <v>0.64696969696969697</v>
      </c>
      <c r="D12" s="21">
        <f t="shared" ref="D12" si="1">D11/D10</f>
        <v>0.72240802675585281</v>
      </c>
      <c r="E12" s="21">
        <f t="shared" ref="E12" si="2">E11/E10</f>
        <v>0.70751633986928109</v>
      </c>
      <c r="F12" s="21">
        <f t="shared" ref="F12" si="3">F11/F10</f>
        <v>0.63755458515283847</v>
      </c>
      <c r="G12" s="21">
        <f t="shared" ref="G12" si="4">G11/G10</f>
        <v>0.63400576368876083</v>
      </c>
      <c r="H12" s="21">
        <f t="shared" ref="H12" si="5">H11/H10</f>
        <v>0.62643678160919536</v>
      </c>
      <c r="I12" s="21">
        <f t="shared" ref="I12" si="6">I11/I10</f>
        <v>0.6262626262626263</v>
      </c>
      <c r="J12" s="21">
        <f t="shared" ref="J12" si="7">J11/J10</f>
        <v>0.62627737226277369</v>
      </c>
      <c r="K12" s="21">
        <f t="shared" ref="K12:N12" si="8">K11/K10</f>
        <v>0.62463343108504399</v>
      </c>
      <c r="L12" s="21">
        <f t="shared" si="8"/>
        <v>0.6325925925925926</v>
      </c>
      <c r="M12" s="21">
        <f t="shared" si="8"/>
        <v>0.63905325443786987</v>
      </c>
      <c r="N12" s="23">
        <f t="shared" si="8"/>
        <v>0.63235294117647056</v>
      </c>
    </row>
    <row r="13" spans="2:14" s="3" customFormat="1" ht="24" customHeight="1" thickBot="1" x14ac:dyDescent="0.25">
      <c r="B13" s="4"/>
    </row>
    <row r="14" spans="2:14" s="3" customFormat="1" ht="24" customHeight="1" x14ac:dyDescent="0.2">
      <c r="B14" s="16" t="s">
        <v>17</v>
      </c>
      <c r="C14" s="11">
        <f>C10+C6</f>
        <v>1683</v>
      </c>
      <c r="D14" s="12">
        <f t="shared" ref="D14:K14" si="9">D10+D6</f>
        <v>1621</v>
      </c>
      <c r="E14" s="12">
        <f t="shared" si="9"/>
        <v>1653</v>
      </c>
      <c r="F14" s="12">
        <f t="shared" si="9"/>
        <v>1734</v>
      </c>
      <c r="G14" s="12">
        <f t="shared" si="9"/>
        <v>1750</v>
      </c>
      <c r="H14" s="12">
        <f t="shared" si="9"/>
        <v>1764</v>
      </c>
      <c r="I14" s="12">
        <f t="shared" si="9"/>
        <v>1756</v>
      </c>
      <c r="J14" s="12">
        <f t="shared" si="9"/>
        <v>1744</v>
      </c>
      <c r="K14" s="12">
        <f t="shared" si="9"/>
        <v>1735</v>
      </c>
      <c r="L14" s="12">
        <f t="shared" ref="L14:M14" si="10">L10+L6</f>
        <v>1721</v>
      </c>
      <c r="M14" s="12">
        <f t="shared" si="10"/>
        <v>1721</v>
      </c>
      <c r="N14" s="13">
        <f t="shared" ref="N14" si="11">N10+N6</f>
        <v>1727</v>
      </c>
    </row>
    <row r="15" spans="2:14" s="3" customFormat="1" ht="24" customHeight="1" x14ac:dyDescent="0.2">
      <c r="B15" s="17" t="s">
        <v>18</v>
      </c>
      <c r="C15" s="14">
        <f>C11+C7</f>
        <v>1027</v>
      </c>
      <c r="D15" s="7">
        <f t="shared" ref="D15:K15" si="12">D11+D7</f>
        <v>1035</v>
      </c>
      <c r="E15" s="7">
        <f t="shared" si="12"/>
        <v>1036</v>
      </c>
      <c r="F15" s="7">
        <f t="shared" si="12"/>
        <v>1047</v>
      </c>
      <c r="G15" s="7">
        <f t="shared" si="12"/>
        <v>1053</v>
      </c>
      <c r="H15" s="7">
        <f t="shared" si="12"/>
        <v>1047</v>
      </c>
      <c r="I15" s="7">
        <f t="shared" si="12"/>
        <v>1049</v>
      </c>
      <c r="J15" s="7">
        <f t="shared" si="12"/>
        <v>1043</v>
      </c>
      <c r="K15" s="7">
        <f t="shared" si="12"/>
        <v>1036</v>
      </c>
      <c r="L15" s="7">
        <f t="shared" ref="L15:M15" si="13">L11+L7</f>
        <v>1041</v>
      </c>
      <c r="M15" s="7">
        <f t="shared" si="13"/>
        <v>1053</v>
      </c>
      <c r="N15" s="15">
        <f t="shared" ref="N15" si="14">N11+N7</f>
        <v>1053</v>
      </c>
    </row>
    <row r="16" spans="2:14" s="3" customFormat="1" ht="24" customHeight="1" thickBot="1" x14ac:dyDescent="0.25">
      <c r="B16" s="18" t="s">
        <v>14</v>
      </c>
      <c r="C16" s="20">
        <f>C15/C14</f>
        <v>0.61021984551396313</v>
      </c>
      <c r="D16" s="21">
        <f t="shared" ref="D16" si="15">D15/D14</f>
        <v>0.63849475632325725</v>
      </c>
      <c r="E16" s="21">
        <f t="shared" ref="E16" si="16">E15/E14</f>
        <v>0.62673926194797336</v>
      </c>
      <c r="F16" s="21">
        <f t="shared" ref="F16" si="17">F15/F14</f>
        <v>0.60380622837370246</v>
      </c>
      <c r="G16" s="21">
        <f t="shared" ref="G16" si="18">G15/G14</f>
        <v>0.60171428571428576</v>
      </c>
      <c r="H16" s="21">
        <f t="shared" ref="H16" si="19">H15/H14</f>
        <v>0.59353741496598644</v>
      </c>
      <c r="I16" s="21">
        <f t="shared" ref="I16" si="20">I15/I14</f>
        <v>0.59738041002277908</v>
      </c>
      <c r="J16" s="21">
        <f t="shared" ref="J16" si="21">J15/J14</f>
        <v>0.59805045871559637</v>
      </c>
      <c r="K16" s="21">
        <f t="shared" ref="K16:L16" si="22">K15/K14</f>
        <v>0.59711815561959658</v>
      </c>
      <c r="L16" s="21">
        <f t="shared" si="22"/>
        <v>0.60488088320743749</v>
      </c>
      <c r="M16" s="21">
        <f t="shared" ref="M16:N16" si="23">M15/M14</f>
        <v>0.61185357350377689</v>
      </c>
      <c r="N16" s="23">
        <f t="shared" si="23"/>
        <v>0.60972785176606836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Heinz Holzapfel</cp:lastModifiedBy>
  <dcterms:created xsi:type="dcterms:W3CDTF">2019-10-04T04:30:43Z</dcterms:created>
  <dcterms:modified xsi:type="dcterms:W3CDTF">2020-01-04T02:14:12Z</dcterms:modified>
</cp:coreProperties>
</file>